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45" windowWidth="19020" windowHeight="10620"/>
  </bookViews>
  <sheets>
    <sheet name="SubTotals" sheetId="1" r:id="rId1"/>
    <sheet name="Final Result" sheetId="2" r:id="rId2"/>
  </sheets>
  <calcPr calcId="145621"/>
</workbook>
</file>

<file path=xl/calcChain.xml><?xml version="1.0" encoding="utf-8"?>
<calcChain xmlns="http://schemas.openxmlformats.org/spreadsheetml/2006/main">
  <c r="D35" i="1" l="1"/>
  <c r="C35" i="1"/>
  <c r="D32" i="1"/>
  <c r="C32" i="1"/>
  <c r="D29" i="1"/>
  <c r="C29" i="1"/>
  <c r="D26" i="1"/>
  <c r="C26" i="1"/>
  <c r="D23" i="1"/>
  <c r="C23" i="1"/>
  <c r="D20" i="1"/>
  <c r="C20" i="1"/>
  <c r="D17" i="1"/>
  <c r="C17" i="1"/>
  <c r="D14" i="1"/>
  <c r="C14" i="1"/>
  <c r="D11" i="1"/>
  <c r="C11" i="1"/>
  <c r="D8" i="1"/>
  <c r="C8" i="1"/>
  <c r="D5" i="1"/>
  <c r="C5" i="1"/>
  <c r="C36" i="1" l="1"/>
  <c r="D36" i="1"/>
</calcChain>
</file>

<file path=xl/sharedStrings.xml><?xml version="1.0" encoding="utf-8"?>
<sst xmlns="http://schemas.openxmlformats.org/spreadsheetml/2006/main" count="110" uniqueCount="43">
  <si>
    <t>Stock on Hand</t>
  </si>
  <si>
    <t>Stock on PO</t>
  </si>
  <si>
    <t>LINDE BIN 85 PINOT GRIGIO</t>
  </si>
  <si>
    <t>6X75CL</t>
  </si>
  <si>
    <t>LINDE BIN 35 ROSE</t>
  </si>
  <si>
    <t>6x75cl</t>
  </si>
  <si>
    <t>LINDE BIN 45 CAB SAUV</t>
  </si>
  <si>
    <t>LINDE BIN 50 SHIRAZ</t>
  </si>
  <si>
    <t>LINDE BIN 65 CHARDONNAY</t>
  </si>
  <si>
    <t>LINDE CAWARRA SEM CHARDONNAY</t>
  </si>
  <si>
    <t>LINDE CAWARRA SHIRAZ C.SAUV</t>
  </si>
  <si>
    <t>LINDE EARLY HARVEST SEM S.BLANC</t>
  </si>
  <si>
    <t>LINDE EARLY HARVEST SHIRAZ</t>
  </si>
  <si>
    <t>LINDE RESERVE CHARDONNAY</t>
  </si>
  <si>
    <t>LINDE RESERVE CHARDONNAY.</t>
  </si>
  <si>
    <t>LINDE RESERVE SHIRAZ C.SAUV</t>
  </si>
  <si>
    <t>Description</t>
  </si>
  <si>
    <t>I need it to end up like this</t>
  </si>
  <si>
    <t>I need to reduce coloum A so there is not two rows of the same description, however I will need to add the two vols in colunm D and C if applicable. Looking for a quicker way rather than having to add the vols in column C and D every two lines then delete every other line in coloumn B</t>
  </si>
  <si>
    <t>Vol</t>
  </si>
  <si>
    <t>LINDE BIN 85 PINOT GRIGIO Total</t>
  </si>
  <si>
    <t>LINDE BIN 35 ROSE Total</t>
  </si>
  <si>
    <t>LINDE BIN 45 CAB SAUV Total</t>
  </si>
  <si>
    <t>LINDE BIN 50 SHIRAZ Total</t>
  </si>
  <si>
    <t>LINDE BIN 65 CHARDONNAY Total</t>
  </si>
  <si>
    <t>LINDE CAWARRA SEM CHARDONNAY Total</t>
  </si>
  <si>
    <t>LINDE CAWARRA SHIRAZ C.SAUV Total</t>
  </si>
  <si>
    <t>LINDE EARLY HARVEST SEM S.BLANC Total</t>
  </si>
  <si>
    <t>LINDE EARLY HARVEST SHIRAZ Total</t>
  </si>
  <si>
    <t>LINDE RESERVE CHARDONNAY Total</t>
  </si>
  <si>
    <t>LINDE RESERVE SHIRAZ C.SAUV Total</t>
  </si>
  <si>
    <t>Grand Total</t>
  </si>
  <si>
    <t xml:space="preserve">LINDE BIN 85 PINOT GRIGIO </t>
  </si>
  <si>
    <t xml:space="preserve">LINDE BIN 35 ROSE </t>
  </si>
  <si>
    <t xml:space="preserve">LINDE BIN 45 CAB SAUV </t>
  </si>
  <si>
    <t xml:space="preserve">LINDE BIN 50 SHIRAZ </t>
  </si>
  <si>
    <t xml:space="preserve">LINDE BIN 65 CHARDONNAY </t>
  </si>
  <si>
    <t xml:space="preserve">LINDE CAWARRA SEM CHARDONNAY </t>
  </si>
  <si>
    <t xml:space="preserve">LINDE CAWARRA SHIRAZ C.SAUV </t>
  </si>
  <si>
    <t xml:space="preserve">LINDE EARLY HARVEST SEM S.BLANC </t>
  </si>
  <si>
    <t xml:space="preserve">LINDE EARLY HARVEST SHIRAZ </t>
  </si>
  <si>
    <t xml:space="preserve">LINDE RESERVE CHARDONNAY </t>
  </si>
  <si>
    <t xml:space="preserve">LINDE RESERVE SHIRAZ C.SAUV </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</si>
</sst>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s>
  <cellStyleXfs count="1">
    <xf numFmtId="0" fontId="0" fillId="0" borderId="0"/>
  </cellStyleXfs>
  <cellXfs count="7">
    <xf numFmtId="0" fontId="0" fillId="0" borderId="0" xfId="0"/>
    <xf numFmtId="3" fontId="0" fillId="0" borderId="0" xfId="0" applyNumberFormat="1"/>
    <xf numFmtId="0" fontId="0" fillId="0" borderId="0" xfId="0" applyAlignment="1">
      <alignment wrapText="1"/>
    </xf>
    <xf numFmtId="0" fontId="1" fillId="0" borderId="0" xfId="0" applyFont="1"/>
    <xf numFmtId="0" fontId="0" fillId="0" borderId="1" xfId="0" applyBorder="1"/>
    <xf numFmtId="0" fontId="0" fillId="0" borderId="1" xfId="0" applyFont="1" applyBorder="1"/>
    <xf numFmtId="3"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19050</xdr:colOff>
      <xdr:row>1</xdr:row>
      <xdr:rowOff>104776</xdr:rowOff>
    </xdr:from>
    <xdr:to>
      <xdr:col>8</xdr:col>
      <xdr:colOff>19050</xdr:colOff>
      <xdr:row>47</xdr:row>
      <xdr:rowOff>138248</xdr:rowOff>
    </xdr:to>
    <xdr:sp macro="" textlink="">
      <xdr:nvSpPr>
        <xdr:cNvPr id="2" name="TextBox 1"/>
        <xdr:cNvSpPr txBox="1"/>
      </xdr:nvSpPr>
      <xdr:spPr>
        <a:xfrm>
          <a:off x="6648450" y="1057276"/>
          <a:ext cx="5410200" cy="4605472"/>
        </a:xfrm>
        <a:custGeom>
          <a:avLst/>
          <a:gdLst>
            <a:gd name="connsiteX0" fmla="*/ 0 w 5410200"/>
            <a:gd name="connsiteY0" fmla="*/ 0 h 4419600"/>
            <a:gd name="connsiteX1" fmla="*/ 5410200 w 5410200"/>
            <a:gd name="connsiteY1" fmla="*/ 0 h 4419600"/>
            <a:gd name="connsiteX2" fmla="*/ 5410200 w 5410200"/>
            <a:gd name="connsiteY2" fmla="*/ 4419600 h 4419600"/>
            <a:gd name="connsiteX3" fmla="*/ 0 w 5410200"/>
            <a:gd name="connsiteY3" fmla="*/ 4419600 h 4419600"/>
            <a:gd name="connsiteX4" fmla="*/ 0 w 5410200"/>
            <a:gd name="connsiteY4" fmla="*/ 0 h 4419600"/>
            <a:gd name="connsiteX0" fmla="*/ 0 w 5410200"/>
            <a:gd name="connsiteY0" fmla="*/ 0 h 4419600"/>
            <a:gd name="connsiteX1" fmla="*/ 5410200 w 5410200"/>
            <a:gd name="connsiteY1" fmla="*/ 0 h 4419600"/>
            <a:gd name="connsiteX2" fmla="*/ 5410200 w 5410200"/>
            <a:gd name="connsiteY2" fmla="*/ 4419600 h 4419600"/>
            <a:gd name="connsiteX3" fmla="*/ 1228725 w 5410200"/>
            <a:gd name="connsiteY3" fmla="*/ 3867150 h 4419600"/>
            <a:gd name="connsiteX4" fmla="*/ 0 w 5410200"/>
            <a:gd name="connsiteY4" fmla="*/ 4419600 h 4419600"/>
            <a:gd name="connsiteX5" fmla="*/ 0 w 5410200"/>
            <a:gd name="connsiteY5" fmla="*/ 0 h 4419600"/>
            <a:gd name="connsiteX0" fmla="*/ 0 w 5410200"/>
            <a:gd name="connsiteY0" fmla="*/ 0 h 4631349"/>
            <a:gd name="connsiteX1" fmla="*/ 5410200 w 5410200"/>
            <a:gd name="connsiteY1" fmla="*/ 0 h 4631349"/>
            <a:gd name="connsiteX2" fmla="*/ 5410200 w 5410200"/>
            <a:gd name="connsiteY2" fmla="*/ 4419600 h 4631349"/>
            <a:gd name="connsiteX3" fmla="*/ 3657600 w 5410200"/>
            <a:gd name="connsiteY3" fmla="*/ 3790950 h 4631349"/>
            <a:gd name="connsiteX4" fmla="*/ 1228725 w 5410200"/>
            <a:gd name="connsiteY4" fmla="*/ 3867150 h 4631349"/>
            <a:gd name="connsiteX5" fmla="*/ 0 w 5410200"/>
            <a:gd name="connsiteY5" fmla="*/ 4419600 h 4631349"/>
            <a:gd name="connsiteX6" fmla="*/ 0 w 5410200"/>
            <a:gd name="connsiteY6" fmla="*/ 0 h 4631349"/>
            <a:gd name="connsiteX0" fmla="*/ 0 w 5410200"/>
            <a:gd name="connsiteY0" fmla="*/ 0 h 4704558"/>
            <a:gd name="connsiteX1" fmla="*/ 5410200 w 5410200"/>
            <a:gd name="connsiteY1" fmla="*/ 0 h 4704558"/>
            <a:gd name="connsiteX2" fmla="*/ 5410200 w 5410200"/>
            <a:gd name="connsiteY2" fmla="*/ 4419600 h 4704558"/>
            <a:gd name="connsiteX3" fmla="*/ 3019425 w 5410200"/>
            <a:gd name="connsiteY3" fmla="*/ 4238625 h 4704558"/>
            <a:gd name="connsiteX4" fmla="*/ 1228725 w 5410200"/>
            <a:gd name="connsiteY4" fmla="*/ 3867150 h 4704558"/>
            <a:gd name="connsiteX5" fmla="*/ 0 w 5410200"/>
            <a:gd name="connsiteY5" fmla="*/ 4419600 h 4704558"/>
            <a:gd name="connsiteX6" fmla="*/ 0 w 5410200"/>
            <a:gd name="connsiteY6" fmla="*/ 0 h 4704558"/>
            <a:gd name="connsiteX0" fmla="*/ 0 w 5410200"/>
            <a:gd name="connsiteY0" fmla="*/ 0 h 4605472"/>
            <a:gd name="connsiteX1" fmla="*/ 5410200 w 5410200"/>
            <a:gd name="connsiteY1" fmla="*/ 0 h 4605472"/>
            <a:gd name="connsiteX2" fmla="*/ 5410200 w 5410200"/>
            <a:gd name="connsiteY2" fmla="*/ 4419600 h 4605472"/>
            <a:gd name="connsiteX3" fmla="*/ 3019425 w 5410200"/>
            <a:gd name="connsiteY3" fmla="*/ 4238625 h 4605472"/>
            <a:gd name="connsiteX4" fmla="*/ 1228725 w 5410200"/>
            <a:gd name="connsiteY4" fmla="*/ 3867150 h 4605472"/>
            <a:gd name="connsiteX5" fmla="*/ 0 w 5410200"/>
            <a:gd name="connsiteY5" fmla="*/ 4419600 h 4605472"/>
            <a:gd name="connsiteX6" fmla="*/ 0 w 5410200"/>
            <a:gd name="connsiteY6" fmla="*/ 0 h 4605472"/>
            <a:gd name="connsiteX0" fmla="*/ 0 w 5410200"/>
            <a:gd name="connsiteY0" fmla="*/ 0 h 4605472"/>
            <a:gd name="connsiteX1" fmla="*/ 5410200 w 5410200"/>
            <a:gd name="connsiteY1" fmla="*/ 0 h 4605472"/>
            <a:gd name="connsiteX2" fmla="*/ 5410200 w 5410200"/>
            <a:gd name="connsiteY2" fmla="*/ 4419600 h 4605472"/>
            <a:gd name="connsiteX3" fmla="*/ 3019425 w 5410200"/>
            <a:gd name="connsiteY3" fmla="*/ 4238625 h 4605472"/>
            <a:gd name="connsiteX4" fmla="*/ 1228725 w 5410200"/>
            <a:gd name="connsiteY4" fmla="*/ 3867150 h 4605472"/>
            <a:gd name="connsiteX5" fmla="*/ 0 w 5410200"/>
            <a:gd name="connsiteY5" fmla="*/ 4419600 h 4605472"/>
            <a:gd name="connsiteX6" fmla="*/ 0 w 5410200"/>
            <a:gd name="connsiteY6" fmla="*/ 0 h 4605472"/>
            <a:gd name="connsiteX0" fmla="*/ 0 w 5410200"/>
            <a:gd name="connsiteY0" fmla="*/ 0 h 4605472"/>
            <a:gd name="connsiteX1" fmla="*/ 5410200 w 5410200"/>
            <a:gd name="connsiteY1" fmla="*/ 0 h 4605472"/>
            <a:gd name="connsiteX2" fmla="*/ 5410200 w 5410200"/>
            <a:gd name="connsiteY2" fmla="*/ 4419600 h 4605472"/>
            <a:gd name="connsiteX3" fmla="*/ 3019425 w 5410200"/>
            <a:gd name="connsiteY3" fmla="*/ 4238625 h 4605472"/>
            <a:gd name="connsiteX4" fmla="*/ 1228725 w 5410200"/>
            <a:gd name="connsiteY4" fmla="*/ 3867150 h 4605472"/>
            <a:gd name="connsiteX5" fmla="*/ 0 w 5410200"/>
            <a:gd name="connsiteY5" fmla="*/ 4419600 h 4605472"/>
            <a:gd name="connsiteX6" fmla="*/ 0 w 5410200"/>
            <a:gd name="connsiteY6" fmla="*/ 0 h 46054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410200" h="4605472">
              <a:moveTo>
                <a:pt x="0" y="0"/>
              </a:moveTo>
              <a:lnTo>
                <a:pt x="5410200" y="0"/>
              </a:lnTo>
              <a:lnTo>
                <a:pt x="5410200" y="4419600"/>
              </a:lnTo>
              <a:cubicBezTo>
                <a:pt x="5087938" y="5114925"/>
                <a:pt x="3402013" y="3587750"/>
                <a:pt x="3019425" y="4238625"/>
              </a:cubicBezTo>
              <a:cubicBezTo>
                <a:pt x="2255838" y="4679950"/>
                <a:pt x="1808163" y="3825875"/>
                <a:pt x="1228725" y="3867150"/>
              </a:cubicBezTo>
              <a:cubicBezTo>
                <a:pt x="1095375" y="4546600"/>
                <a:pt x="409575" y="4235450"/>
                <a:pt x="0" y="4419600"/>
              </a:cubicBezTo>
              <a:lnTo>
                <a:pt x="0" y="0"/>
              </a:lnTo>
              <a:close/>
            </a:path>
          </a:pathLst>
        </a:custGeom>
        <a:ln/>
        <a:effectLst>
          <a:outerShdw blurRad="127000" dist="203200" dir="3000000" rotWithShape="0">
            <a:srgbClr val="000000">
              <a:alpha val="46000"/>
            </a:srgbClr>
          </a:outerShdw>
        </a:effectLst>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lang="en-GB" sz="1100"/>
            <a:t>I have created sub-totals using the Sub-Total feature on the Data ribbon. To make this work properly I had to add a heading for column B.</a:t>
          </a:r>
        </a:p>
        <a:p>
          <a:r>
            <a:rPr lang="en-GB" sz="1100"/>
            <a:t> </a:t>
          </a:r>
        </a:p>
        <a:p>
          <a:r>
            <a:rPr lang="en-GB" sz="1100"/>
            <a:t>At Each Change In:   Description</a:t>
          </a:r>
        </a:p>
        <a:p>
          <a:r>
            <a:rPr lang="en-GB" sz="1100"/>
            <a:t>Use Function:            SUM</a:t>
          </a:r>
        </a:p>
        <a:p>
          <a:r>
            <a:rPr lang="en-GB" sz="1100"/>
            <a:t>Add Sub-Total to:      Stock on Hand &amp; Stock on PO</a:t>
          </a:r>
        </a:p>
        <a:p>
          <a:endParaRPr lang="en-GB" sz="1100"/>
        </a:p>
        <a:p>
          <a:r>
            <a:rPr lang="en-GB" sz="1100"/>
            <a:t>I have then clicked the small number 2 at the top left to minimize</a:t>
          </a:r>
          <a:r>
            <a:rPr lang="en-GB" sz="1100" baseline="0"/>
            <a:t> the actual data. This leaves you with the headings, the description with the word 'Total' at the end followed by totals of stock on hand and stock on PO. </a:t>
          </a:r>
        </a:p>
        <a:p>
          <a:endParaRPr lang="en-GB" sz="1100" baseline="0"/>
        </a:p>
        <a:p>
          <a:r>
            <a:rPr lang="en-GB" sz="1100" baseline="0"/>
            <a:t>Next we need to copy &amp; paste this data into a new sheet:</a:t>
          </a:r>
        </a:p>
        <a:p>
          <a:r>
            <a:rPr lang="en-GB" sz="1100" baseline="0"/>
            <a:t>To do this select what you see (exclude the grand total if not required) then use the CTRL+G shortcut then click the Special button, then select Visible Cells Only and click OK.</a:t>
          </a:r>
        </a:p>
        <a:p>
          <a:endParaRPr lang="en-GB" sz="1100" baseline="0"/>
        </a:p>
        <a:p>
          <a:r>
            <a:rPr lang="en-GB" sz="1100" baseline="0"/>
            <a:t>Now copy the selected data (CTRL+C) and paste it to a new sheet. Then use Find &amp; Replace (CTRL+H) type Total into the find section and click Replace All. This action removes the word Total from the description. Then copy the volume item (6X75CL) select all blank cells in that column and paste.</a:t>
          </a:r>
        </a:p>
        <a:p>
          <a:endParaRPr lang="en-GB" sz="1100" baseline="0"/>
        </a:p>
        <a:p>
          <a:r>
            <a:rPr lang="en-GB" sz="1100" baseline="0"/>
            <a:t>That was the final step. What you now have is the data as required then you may delete the sheet with the sub-totals since it is no longer required.</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238125</xdr:colOff>
      <xdr:row>1</xdr:row>
      <xdr:rowOff>57151</xdr:rowOff>
    </xdr:from>
    <xdr:to>
      <xdr:col>10</xdr:col>
      <xdr:colOff>295275</xdr:colOff>
      <xdr:row>12</xdr:row>
      <xdr:rowOff>9526</xdr:rowOff>
    </xdr:to>
    <xdr:sp macro="" textlink="">
      <xdr:nvSpPr>
        <xdr:cNvPr id="2" name="TextBox 1"/>
        <xdr:cNvSpPr txBox="1"/>
      </xdr:nvSpPr>
      <xdr:spPr>
        <a:xfrm>
          <a:off x="5743575" y="247651"/>
          <a:ext cx="3105150" cy="2047875"/>
        </a:xfrm>
        <a:custGeom>
          <a:avLst/>
          <a:gdLst>
            <a:gd name="connsiteX0" fmla="*/ 0 w 3105150"/>
            <a:gd name="connsiteY0" fmla="*/ 0 h 2047875"/>
            <a:gd name="connsiteX1" fmla="*/ 3105150 w 3105150"/>
            <a:gd name="connsiteY1" fmla="*/ 0 h 2047875"/>
            <a:gd name="connsiteX2" fmla="*/ 3105150 w 3105150"/>
            <a:gd name="connsiteY2" fmla="*/ 2047875 h 2047875"/>
            <a:gd name="connsiteX3" fmla="*/ 0 w 3105150"/>
            <a:gd name="connsiteY3" fmla="*/ 2047875 h 2047875"/>
            <a:gd name="connsiteX4" fmla="*/ 0 w 3105150"/>
            <a:gd name="connsiteY4" fmla="*/ 0 h 2047875"/>
            <a:gd name="connsiteX0" fmla="*/ 0 w 3105150"/>
            <a:gd name="connsiteY0" fmla="*/ 0 h 2047875"/>
            <a:gd name="connsiteX1" fmla="*/ 3105150 w 3105150"/>
            <a:gd name="connsiteY1" fmla="*/ 0 h 2047875"/>
            <a:gd name="connsiteX2" fmla="*/ 3105150 w 3105150"/>
            <a:gd name="connsiteY2" fmla="*/ 2047875 h 2047875"/>
            <a:gd name="connsiteX3" fmla="*/ 2466975 w 3105150"/>
            <a:gd name="connsiteY3" fmla="*/ 733425 h 2047875"/>
            <a:gd name="connsiteX4" fmla="*/ 0 w 3105150"/>
            <a:gd name="connsiteY4" fmla="*/ 2047875 h 2047875"/>
            <a:gd name="connsiteX5" fmla="*/ 0 w 3105150"/>
            <a:gd name="connsiteY5" fmla="*/ 0 h 2047875"/>
            <a:gd name="connsiteX0" fmla="*/ 0 w 3105150"/>
            <a:gd name="connsiteY0" fmla="*/ 0 h 2086744"/>
            <a:gd name="connsiteX1" fmla="*/ 3105150 w 3105150"/>
            <a:gd name="connsiteY1" fmla="*/ 0 h 2086744"/>
            <a:gd name="connsiteX2" fmla="*/ 3105150 w 3105150"/>
            <a:gd name="connsiteY2" fmla="*/ 2047875 h 2086744"/>
            <a:gd name="connsiteX3" fmla="*/ 876300 w 3105150"/>
            <a:gd name="connsiteY3" fmla="*/ 1257300 h 2086744"/>
            <a:gd name="connsiteX4" fmla="*/ 2466975 w 3105150"/>
            <a:gd name="connsiteY4" fmla="*/ 733425 h 2086744"/>
            <a:gd name="connsiteX5" fmla="*/ 0 w 3105150"/>
            <a:gd name="connsiteY5" fmla="*/ 2047875 h 2086744"/>
            <a:gd name="connsiteX6" fmla="*/ 0 w 3105150"/>
            <a:gd name="connsiteY6" fmla="*/ 0 h 2086744"/>
            <a:gd name="connsiteX0" fmla="*/ 0 w 3105150"/>
            <a:gd name="connsiteY0" fmla="*/ 0 h 2086744"/>
            <a:gd name="connsiteX1" fmla="*/ 3105150 w 3105150"/>
            <a:gd name="connsiteY1" fmla="*/ 0 h 2086744"/>
            <a:gd name="connsiteX2" fmla="*/ 3105150 w 3105150"/>
            <a:gd name="connsiteY2" fmla="*/ 2047875 h 2086744"/>
            <a:gd name="connsiteX3" fmla="*/ 876300 w 3105150"/>
            <a:gd name="connsiteY3" fmla="*/ 1257300 h 2086744"/>
            <a:gd name="connsiteX4" fmla="*/ 2466975 w 3105150"/>
            <a:gd name="connsiteY4" fmla="*/ 733425 h 2086744"/>
            <a:gd name="connsiteX5" fmla="*/ 0 w 3105150"/>
            <a:gd name="connsiteY5" fmla="*/ 2047875 h 2086744"/>
            <a:gd name="connsiteX6" fmla="*/ 0 w 3105150"/>
            <a:gd name="connsiteY6" fmla="*/ 0 h 2086744"/>
            <a:gd name="connsiteX0" fmla="*/ 0 w 3105150"/>
            <a:gd name="connsiteY0" fmla="*/ 0 h 2086744"/>
            <a:gd name="connsiteX1" fmla="*/ 3105150 w 3105150"/>
            <a:gd name="connsiteY1" fmla="*/ 0 h 2086744"/>
            <a:gd name="connsiteX2" fmla="*/ 3105150 w 3105150"/>
            <a:gd name="connsiteY2" fmla="*/ 2047875 h 2086744"/>
            <a:gd name="connsiteX3" fmla="*/ 876300 w 3105150"/>
            <a:gd name="connsiteY3" fmla="*/ 1257300 h 2086744"/>
            <a:gd name="connsiteX4" fmla="*/ 2466975 w 3105150"/>
            <a:gd name="connsiteY4" fmla="*/ 733425 h 2086744"/>
            <a:gd name="connsiteX5" fmla="*/ 0 w 3105150"/>
            <a:gd name="connsiteY5" fmla="*/ 2047875 h 2086744"/>
            <a:gd name="connsiteX6" fmla="*/ 0 w 3105150"/>
            <a:gd name="connsiteY6" fmla="*/ 0 h 2086744"/>
            <a:gd name="connsiteX0" fmla="*/ 0 w 3105150"/>
            <a:gd name="connsiteY0" fmla="*/ 0 h 2086744"/>
            <a:gd name="connsiteX1" fmla="*/ 3105150 w 3105150"/>
            <a:gd name="connsiteY1" fmla="*/ 0 h 2086744"/>
            <a:gd name="connsiteX2" fmla="*/ 3105150 w 3105150"/>
            <a:gd name="connsiteY2" fmla="*/ 2047875 h 2086744"/>
            <a:gd name="connsiteX3" fmla="*/ 876300 w 3105150"/>
            <a:gd name="connsiteY3" fmla="*/ 1257300 h 2086744"/>
            <a:gd name="connsiteX4" fmla="*/ 2466975 w 3105150"/>
            <a:gd name="connsiteY4" fmla="*/ 733425 h 2086744"/>
            <a:gd name="connsiteX5" fmla="*/ 0 w 3105150"/>
            <a:gd name="connsiteY5" fmla="*/ 2047875 h 2086744"/>
            <a:gd name="connsiteX6" fmla="*/ 0 w 3105150"/>
            <a:gd name="connsiteY6" fmla="*/ 0 h 2086744"/>
            <a:gd name="connsiteX0" fmla="*/ 0 w 3105150"/>
            <a:gd name="connsiteY0" fmla="*/ 0 h 2146657"/>
            <a:gd name="connsiteX1" fmla="*/ 3105150 w 3105150"/>
            <a:gd name="connsiteY1" fmla="*/ 0 h 2146657"/>
            <a:gd name="connsiteX2" fmla="*/ 3105150 w 3105150"/>
            <a:gd name="connsiteY2" fmla="*/ 2047875 h 2146657"/>
            <a:gd name="connsiteX3" fmla="*/ 876300 w 3105150"/>
            <a:gd name="connsiteY3" fmla="*/ 1257300 h 2146657"/>
            <a:gd name="connsiteX4" fmla="*/ 2466975 w 3105150"/>
            <a:gd name="connsiteY4" fmla="*/ 733425 h 2146657"/>
            <a:gd name="connsiteX5" fmla="*/ 0 w 3105150"/>
            <a:gd name="connsiteY5" fmla="*/ 2047875 h 2146657"/>
            <a:gd name="connsiteX6" fmla="*/ 0 w 3105150"/>
            <a:gd name="connsiteY6" fmla="*/ 0 h 2146657"/>
            <a:gd name="connsiteX0" fmla="*/ 0 w 3105150"/>
            <a:gd name="connsiteY0" fmla="*/ 0 h 2156438"/>
            <a:gd name="connsiteX1" fmla="*/ 3105150 w 3105150"/>
            <a:gd name="connsiteY1" fmla="*/ 0 h 2156438"/>
            <a:gd name="connsiteX2" fmla="*/ 3105150 w 3105150"/>
            <a:gd name="connsiteY2" fmla="*/ 2047875 h 2156438"/>
            <a:gd name="connsiteX3" fmla="*/ 628650 w 3105150"/>
            <a:gd name="connsiteY3" fmla="*/ 1304925 h 2156438"/>
            <a:gd name="connsiteX4" fmla="*/ 2466975 w 3105150"/>
            <a:gd name="connsiteY4" fmla="*/ 733425 h 2156438"/>
            <a:gd name="connsiteX5" fmla="*/ 0 w 3105150"/>
            <a:gd name="connsiteY5" fmla="*/ 2047875 h 2156438"/>
            <a:gd name="connsiteX6" fmla="*/ 0 w 3105150"/>
            <a:gd name="connsiteY6" fmla="*/ 0 h 2156438"/>
            <a:gd name="connsiteX0" fmla="*/ 0 w 3105150"/>
            <a:gd name="connsiteY0" fmla="*/ 0 h 2144849"/>
            <a:gd name="connsiteX1" fmla="*/ 3105150 w 3105150"/>
            <a:gd name="connsiteY1" fmla="*/ 0 h 2144849"/>
            <a:gd name="connsiteX2" fmla="*/ 3105150 w 3105150"/>
            <a:gd name="connsiteY2" fmla="*/ 2047875 h 2144849"/>
            <a:gd name="connsiteX3" fmla="*/ 771525 w 3105150"/>
            <a:gd name="connsiteY3" fmla="*/ 1247775 h 2144849"/>
            <a:gd name="connsiteX4" fmla="*/ 2466975 w 3105150"/>
            <a:gd name="connsiteY4" fmla="*/ 733425 h 2144849"/>
            <a:gd name="connsiteX5" fmla="*/ 0 w 3105150"/>
            <a:gd name="connsiteY5" fmla="*/ 2047875 h 2144849"/>
            <a:gd name="connsiteX6" fmla="*/ 0 w 3105150"/>
            <a:gd name="connsiteY6" fmla="*/ 0 h 2144849"/>
            <a:gd name="connsiteX0" fmla="*/ 0 w 3105150"/>
            <a:gd name="connsiteY0" fmla="*/ 0 h 2238128"/>
            <a:gd name="connsiteX1" fmla="*/ 3105150 w 3105150"/>
            <a:gd name="connsiteY1" fmla="*/ 0 h 2238128"/>
            <a:gd name="connsiteX2" fmla="*/ 3105150 w 3105150"/>
            <a:gd name="connsiteY2" fmla="*/ 2047875 h 2238128"/>
            <a:gd name="connsiteX3" fmla="*/ 771525 w 3105150"/>
            <a:gd name="connsiteY3" fmla="*/ 1247775 h 2238128"/>
            <a:gd name="connsiteX4" fmla="*/ 2466975 w 3105150"/>
            <a:gd name="connsiteY4" fmla="*/ 733425 h 2238128"/>
            <a:gd name="connsiteX5" fmla="*/ 0 w 3105150"/>
            <a:gd name="connsiteY5" fmla="*/ 2047875 h 2238128"/>
            <a:gd name="connsiteX6" fmla="*/ 0 w 3105150"/>
            <a:gd name="connsiteY6" fmla="*/ 0 h 2238128"/>
            <a:gd name="connsiteX0" fmla="*/ 0 w 3105150"/>
            <a:gd name="connsiteY0" fmla="*/ 0 h 2238128"/>
            <a:gd name="connsiteX1" fmla="*/ 3105150 w 3105150"/>
            <a:gd name="connsiteY1" fmla="*/ 0 h 2238128"/>
            <a:gd name="connsiteX2" fmla="*/ 3105150 w 3105150"/>
            <a:gd name="connsiteY2" fmla="*/ 2047875 h 2238128"/>
            <a:gd name="connsiteX3" fmla="*/ 771525 w 3105150"/>
            <a:gd name="connsiteY3" fmla="*/ 1247775 h 2238128"/>
            <a:gd name="connsiteX4" fmla="*/ 2466975 w 3105150"/>
            <a:gd name="connsiteY4" fmla="*/ 733425 h 2238128"/>
            <a:gd name="connsiteX5" fmla="*/ 0 w 3105150"/>
            <a:gd name="connsiteY5" fmla="*/ 2047875 h 2238128"/>
            <a:gd name="connsiteX6" fmla="*/ 0 w 3105150"/>
            <a:gd name="connsiteY6" fmla="*/ 0 h 2238128"/>
            <a:gd name="connsiteX0" fmla="*/ 0 w 3105150"/>
            <a:gd name="connsiteY0" fmla="*/ 0 h 2047875"/>
            <a:gd name="connsiteX1" fmla="*/ 3105150 w 3105150"/>
            <a:gd name="connsiteY1" fmla="*/ 0 h 2047875"/>
            <a:gd name="connsiteX2" fmla="*/ 3105150 w 3105150"/>
            <a:gd name="connsiteY2" fmla="*/ 2047875 h 2047875"/>
            <a:gd name="connsiteX3" fmla="*/ 771525 w 3105150"/>
            <a:gd name="connsiteY3" fmla="*/ 1247775 h 2047875"/>
            <a:gd name="connsiteX4" fmla="*/ 2466975 w 3105150"/>
            <a:gd name="connsiteY4" fmla="*/ 733425 h 2047875"/>
            <a:gd name="connsiteX5" fmla="*/ 0 w 3105150"/>
            <a:gd name="connsiteY5" fmla="*/ 2047875 h 2047875"/>
            <a:gd name="connsiteX6" fmla="*/ 0 w 3105150"/>
            <a:gd name="connsiteY6" fmla="*/ 0 h 2047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105150" h="2047875">
              <a:moveTo>
                <a:pt x="0" y="0"/>
              </a:moveTo>
              <a:lnTo>
                <a:pt x="3105150" y="0"/>
              </a:lnTo>
              <a:lnTo>
                <a:pt x="3105150" y="2047875"/>
              </a:lnTo>
              <a:cubicBezTo>
                <a:pt x="2909888" y="774700"/>
                <a:pt x="-112712" y="2552700"/>
                <a:pt x="771525" y="1247775"/>
              </a:cubicBezTo>
              <a:cubicBezTo>
                <a:pt x="1846263" y="285750"/>
                <a:pt x="2903538" y="1604963"/>
                <a:pt x="2466975" y="733425"/>
              </a:cubicBezTo>
              <a:cubicBezTo>
                <a:pt x="1711325" y="666750"/>
                <a:pt x="822325" y="1609725"/>
                <a:pt x="0" y="2047875"/>
              </a:cubicBezTo>
              <a:lnTo>
                <a:pt x="0" y="0"/>
              </a:lnTo>
              <a:close/>
            </a:path>
          </a:pathLst>
        </a:custGeom>
        <a:ln/>
        <a:effectLst>
          <a:outerShdw blurRad="127000" dist="165100" dir="1800000" rotWithShape="0">
            <a:srgbClr val="000000">
              <a:alpha val="45000"/>
            </a:srgbClr>
          </a:outerShdw>
        </a:effectLst>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lang="en-GB" sz="1100"/>
            <a:t>Format  the description column to remove the bold formatting. Add the details for the volume.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F52"/>
  <sheetViews>
    <sheetView showGridLines="0" tabSelected="1" workbookViewId="0"/>
  </sheetViews>
  <sheetFormatPr defaultRowHeight="15" outlineLevelRow="2" x14ac:dyDescent="0.25"/>
  <cols>
    <col min="1" max="1" width="39.140625" customWidth="1"/>
    <col min="3" max="3" width="18.85546875" customWidth="1"/>
    <col min="4" max="4" width="19.7109375" customWidth="1"/>
    <col min="5" max="5" width="12.5703125" customWidth="1"/>
    <col min="6" max="6" width="62.85546875" customWidth="1"/>
  </cols>
  <sheetData>
    <row r="1" spans="1:6" ht="75" x14ac:dyDescent="0.25">
      <c r="F1" s="2" t="s">
        <v>18</v>
      </c>
    </row>
    <row r="2" spans="1:6" x14ac:dyDescent="0.25">
      <c r="A2" t="s">
        <v>16</v>
      </c>
      <c r="B2" t="s">
        <v>19</v>
      </c>
      <c r="C2" t="s">
        <v>0</v>
      </c>
      <c r="D2" t="s">
        <v>1</v>
      </c>
    </row>
    <row r="3" spans="1:6" hidden="1" outlineLevel="2" x14ac:dyDescent="0.25">
      <c r="A3" t="s">
        <v>2</v>
      </c>
      <c r="B3" t="s">
        <v>3</v>
      </c>
      <c r="C3" s="1">
        <v>124.66666666666667</v>
      </c>
      <c r="D3" s="1">
        <v>0</v>
      </c>
    </row>
    <row r="4" spans="1:6" hidden="1" outlineLevel="2" x14ac:dyDescent="0.25">
      <c r="A4" t="s">
        <v>2</v>
      </c>
      <c r="B4" t="s">
        <v>3</v>
      </c>
      <c r="C4" s="1">
        <v>1596</v>
      </c>
      <c r="D4" s="1">
        <v>2352</v>
      </c>
      <c r="F4" s="2"/>
    </row>
    <row r="5" spans="1:6" outlineLevel="1" collapsed="1" x14ac:dyDescent="0.25">
      <c r="A5" s="3" t="s">
        <v>20</v>
      </c>
      <c r="C5" s="1">
        <f>SUBTOTAL(9,C3:C4)</f>
        <v>1720.6666666666667</v>
      </c>
      <c r="D5" s="1">
        <f>SUBTOTAL(9,D3:D4)</f>
        <v>2352</v>
      </c>
      <c r="F5" s="2"/>
    </row>
    <row r="6" spans="1:6" hidden="1" outlineLevel="2" x14ac:dyDescent="0.25">
      <c r="A6" t="s">
        <v>4</v>
      </c>
      <c r="B6" t="s">
        <v>5</v>
      </c>
      <c r="C6" s="1">
        <v>0</v>
      </c>
      <c r="D6" s="1">
        <v>0</v>
      </c>
    </row>
    <row r="7" spans="1:6" hidden="1" outlineLevel="2" x14ac:dyDescent="0.25">
      <c r="A7" t="s">
        <v>4</v>
      </c>
      <c r="B7" t="s">
        <v>5</v>
      </c>
      <c r="C7" s="1">
        <v>0</v>
      </c>
      <c r="D7" s="1">
        <v>0</v>
      </c>
    </row>
    <row r="8" spans="1:6" outlineLevel="1" collapsed="1" x14ac:dyDescent="0.25">
      <c r="A8" s="3" t="s">
        <v>21</v>
      </c>
      <c r="C8" s="1">
        <f>SUBTOTAL(9,C6:C7)</f>
        <v>0</v>
      </c>
      <c r="D8" s="1">
        <f>SUBTOTAL(9,D6:D7)</f>
        <v>0</v>
      </c>
    </row>
    <row r="9" spans="1:6" hidden="1" outlineLevel="2" x14ac:dyDescent="0.25">
      <c r="A9" t="s">
        <v>6</v>
      </c>
      <c r="B9" t="s">
        <v>5</v>
      </c>
      <c r="C9" s="1">
        <v>214</v>
      </c>
      <c r="D9" s="1">
        <v>0</v>
      </c>
    </row>
    <row r="10" spans="1:6" hidden="1" outlineLevel="2" x14ac:dyDescent="0.25">
      <c r="A10" t="s">
        <v>6</v>
      </c>
      <c r="B10" t="s">
        <v>5</v>
      </c>
      <c r="C10" s="1">
        <v>3360</v>
      </c>
      <c r="D10" s="1">
        <v>588</v>
      </c>
    </row>
    <row r="11" spans="1:6" outlineLevel="1" collapsed="1" x14ac:dyDescent="0.25">
      <c r="A11" s="3" t="s">
        <v>22</v>
      </c>
      <c r="C11" s="1">
        <f>SUBTOTAL(9,C9:C10)</f>
        <v>3574</v>
      </c>
      <c r="D11" s="1">
        <f>SUBTOTAL(9,D9:D10)</f>
        <v>588</v>
      </c>
    </row>
    <row r="12" spans="1:6" hidden="1" outlineLevel="2" x14ac:dyDescent="0.25">
      <c r="A12" t="s">
        <v>7</v>
      </c>
      <c r="B12" t="s">
        <v>5</v>
      </c>
      <c r="C12" s="1">
        <v>169.16666666666666</v>
      </c>
      <c r="D12" s="1">
        <v>0</v>
      </c>
    </row>
    <row r="13" spans="1:6" hidden="1" outlineLevel="2" x14ac:dyDescent="0.25">
      <c r="A13" t="s">
        <v>7</v>
      </c>
      <c r="B13" t="s">
        <v>5</v>
      </c>
      <c r="C13" s="1">
        <v>3444</v>
      </c>
      <c r="D13" s="1">
        <v>588</v>
      </c>
    </row>
    <row r="14" spans="1:6" outlineLevel="1" collapsed="1" x14ac:dyDescent="0.25">
      <c r="A14" s="3" t="s">
        <v>23</v>
      </c>
      <c r="C14" s="1">
        <f>SUBTOTAL(9,C12:C13)</f>
        <v>3613.1666666666665</v>
      </c>
      <c r="D14" s="1">
        <f>SUBTOTAL(9,D12:D13)</f>
        <v>588</v>
      </c>
    </row>
    <row r="15" spans="1:6" hidden="1" outlineLevel="2" x14ac:dyDescent="0.25">
      <c r="A15" t="s">
        <v>8</v>
      </c>
      <c r="B15" t="s">
        <v>5</v>
      </c>
      <c r="C15" s="1">
        <v>135.66666666666666</v>
      </c>
      <c r="D15" s="1">
        <v>0.66666666666666663</v>
      </c>
    </row>
    <row r="16" spans="1:6" hidden="1" outlineLevel="2" x14ac:dyDescent="0.25">
      <c r="A16" t="s">
        <v>8</v>
      </c>
      <c r="B16" t="s">
        <v>5</v>
      </c>
      <c r="C16" s="1">
        <v>3808</v>
      </c>
      <c r="D16" s="1">
        <v>1960</v>
      </c>
    </row>
    <row r="17" spans="1:4" outlineLevel="1" collapsed="1" x14ac:dyDescent="0.25">
      <c r="A17" s="3" t="s">
        <v>24</v>
      </c>
      <c r="C17" s="1">
        <f>SUBTOTAL(9,C15:C16)</f>
        <v>3943.6666666666665</v>
      </c>
      <c r="D17" s="1">
        <f>SUBTOTAL(9,D15:D16)</f>
        <v>1960.6666666666667</v>
      </c>
    </row>
    <row r="18" spans="1:4" hidden="1" outlineLevel="2" x14ac:dyDescent="0.25">
      <c r="A18" t="s">
        <v>9</v>
      </c>
      <c r="B18" t="s">
        <v>3</v>
      </c>
      <c r="C18" s="1">
        <v>125.5</v>
      </c>
      <c r="D18" s="1">
        <v>0</v>
      </c>
    </row>
    <row r="19" spans="1:4" hidden="1" outlineLevel="2" x14ac:dyDescent="0.25">
      <c r="A19" t="s">
        <v>9</v>
      </c>
      <c r="B19" t="s">
        <v>3</v>
      </c>
      <c r="C19" s="1">
        <v>308</v>
      </c>
      <c r="D19" s="1">
        <v>0</v>
      </c>
    </row>
    <row r="20" spans="1:4" outlineLevel="1" collapsed="1" x14ac:dyDescent="0.25">
      <c r="A20" s="3" t="s">
        <v>25</v>
      </c>
      <c r="C20" s="1">
        <f>SUBTOTAL(9,C18:C19)</f>
        <v>433.5</v>
      </c>
      <c r="D20" s="1">
        <f>SUBTOTAL(9,D18:D19)</f>
        <v>0</v>
      </c>
    </row>
    <row r="21" spans="1:4" hidden="1" outlineLevel="2" x14ac:dyDescent="0.25">
      <c r="A21" t="s">
        <v>10</v>
      </c>
      <c r="B21" t="s">
        <v>3</v>
      </c>
      <c r="C21" s="1">
        <v>52</v>
      </c>
      <c r="D21" s="1">
        <v>0</v>
      </c>
    </row>
    <row r="22" spans="1:4" hidden="1" outlineLevel="2" x14ac:dyDescent="0.25">
      <c r="A22" t="s">
        <v>10</v>
      </c>
      <c r="B22" t="s">
        <v>3</v>
      </c>
      <c r="C22" s="1">
        <v>436</v>
      </c>
      <c r="D22" s="1">
        <v>0</v>
      </c>
    </row>
    <row r="23" spans="1:4" outlineLevel="1" collapsed="1" x14ac:dyDescent="0.25">
      <c r="A23" s="3" t="s">
        <v>26</v>
      </c>
      <c r="C23" s="1">
        <f>SUBTOTAL(9,C21:C22)</f>
        <v>488</v>
      </c>
      <c r="D23" s="1">
        <f>SUBTOTAL(9,D21:D22)</f>
        <v>0</v>
      </c>
    </row>
    <row r="24" spans="1:4" hidden="1" outlineLevel="2" x14ac:dyDescent="0.25">
      <c r="A24" t="s">
        <v>11</v>
      </c>
      <c r="B24" t="s">
        <v>3</v>
      </c>
      <c r="C24" s="1">
        <v>8.8333333333333339</v>
      </c>
      <c r="D24" s="1">
        <v>0</v>
      </c>
    </row>
    <row r="25" spans="1:4" hidden="1" outlineLevel="2" x14ac:dyDescent="0.25">
      <c r="A25" t="s">
        <v>11</v>
      </c>
      <c r="B25" t="s">
        <v>3</v>
      </c>
      <c r="C25" s="1">
        <v>160</v>
      </c>
      <c r="D25" s="1">
        <v>0</v>
      </c>
    </row>
    <row r="26" spans="1:4" outlineLevel="1" collapsed="1" x14ac:dyDescent="0.25">
      <c r="A26" s="3" t="s">
        <v>27</v>
      </c>
      <c r="C26" s="1">
        <f>SUBTOTAL(9,C24:C25)</f>
        <v>168.83333333333334</v>
      </c>
      <c r="D26" s="1">
        <f>SUBTOTAL(9,D24:D25)</f>
        <v>0</v>
      </c>
    </row>
    <row r="27" spans="1:4" hidden="1" outlineLevel="2" x14ac:dyDescent="0.25">
      <c r="A27" t="s">
        <v>12</v>
      </c>
      <c r="B27" t="s">
        <v>3</v>
      </c>
      <c r="C27" s="1">
        <v>6</v>
      </c>
      <c r="D27" s="1">
        <v>0</v>
      </c>
    </row>
    <row r="28" spans="1:4" hidden="1" outlineLevel="2" x14ac:dyDescent="0.25">
      <c r="A28" t="s">
        <v>12</v>
      </c>
      <c r="B28" t="s">
        <v>3</v>
      </c>
      <c r="C28" s="1">
        <v>156</v>
      </c>
      <c r="D28" s="1">
        <v>0</v>
      </c>
    </row>
    <row r="29" spans="1:4" outlineLevel="1" collapsed="1" x14ac:dyDescent="0.25">
      <c r="A29" s="3" t="s">
        <v>28</v>
      </c>
      <c r="C29" s="1">
        <f>SUBTOTAL(9,C27:C28)</f>
        <v>162</v>
      </c>
      <c r="D29" s="1">
        <f>SUBTOTAL(9,D27:D28)</f>
        <v>0</v>
      </c>
    </row>
    <row r="30" spans="1:4" hidden="1" outlineLevel="2" x14ac:dyDescent="0.25">
      <c r="A30" t="s">
        <v>13</v>
      </c>
      <c r="B30" t="s">
        <v>3</v>
      </c>
      <c r="C30" s="1">
        <v>1.3333333333333333</v>
      </c>
      <c r="D30" s="1">
        <v>0</v>
      </c>
    </row>
    <row r="31" spans="1:4" hidden="1" outlineLevel="2" x14ac:dyDescent="0.25">
      <c r="A31" t="s">
        <v>13</v>
      </c>
      <c r="B31" t="s">
        <v>3</v>
      </c>
      <c r="C31" s="1">
        <v>88</v>
      </c>
      <c r="D31" s="1">
        <v>0</v>
      </c>
    </row>
    <row r="32" spans="1:4" outlineLevel="1" collapsed="1" x14ac:dyDescent="0.25">
      <c r="A32" s="3" t="s">
        <v>29</v>
      </c>
      <c r="C32" s="1">
        <f>SUBTOTAL(9,C30:C31)</f>
        <v>89.333333333333329</v>
      </c>
      <c r="D32" s="1">
        <f>SUBTOTAL(9,D30:D31)</f>
        <v>0</v>
      </c>
    </row>
    <row r="33" spans="1:4" hidden="1" outlineLevel="2" x14ac:dyDescent="0.25">
      <c r="A33" t="s">
        <v>15</v>
      </c>
      <c r="B33" t="s">
        <v>3</v>
      </c>
      <c r="C33" s="1">
        <v>0</v>
      </c>
      <c r="D33" s="1">
        <v>0</v>
      </c>
    </row>
    <row r="34" spans="1:4" hidden="1" outlineLevel="2" x14ac:dyDescent="0.25">
      <c r="A34" t="s">
        <v>15</v>
      </c>
      <c r="B34" t="s">
        <v>3</v>
      </c>
      <c r="C34" s="1">
        <v>64</v>
      </c>
      <c r="D34" s="1">
        <v>0</v>
      </c>
    </row>
    <row r="35" spans="1:4" outlineLevel="1" collapsed="1" x14ac:dyDescent="0.25">
      <c r="A35" s="3" t="s">
        <v>30</v>
      </c>
      <c r="C35" s="1">
        <f>SUBTOTAL(9,C33:C34)</f>
        <v>64</v>
      </c>
      <c r="D35" s="1">
        <f>SUBTOTAL(9,D33:D34)</f>
        <v>0</v>
      </c>
    </row>
    <row r="36" spans="1:4" x14ac:dyDescent="0.25">
      <c r="A36" s="3" t="s">
        <v>31</v>
      </c>
      <c r="C36" s="1">
        <f>SUBTOTAL(9,C3:C34)</f>
        <v>14257.166666666668</v>
      </c>
      <c r="D36" s="1">
        <f>SUBTOTAL(9,D3:D34)</f>
        <v>5488.6666666666661</v>
      </c>
    </row>
    <row r="37" spans="1:4" x14ac:dyDescent="0.25">
      <c r="C37" s="1"/>
      <c r="D37" s="1"/>
    </row>
    <row r="38" spans="1:4" x14ac:dyDescent="0.25">
      <c r="C38" s="1"/>
      <c r="D38" s="1"/>
    </row>
    <row r="39" spans="1:4" x14ac:dyDescent="0.25">
      <c r="C39" s="1"/>
      <c r="D39" s="1"/>
    </row>
    <row r="40" spans="1:4" x14ac:dyDescent="0.25">
      <c r="A40" t="s">
        <v>17</v>
      </c>
      <c r="C40" s="1"/>
      <c r="D40" s="1"/>
    </row>
    <row r="41" spans="1:4" x14ac:dyDescent="0.25">
      <c r="C41" s="1"/>
      <c r="D41" s="1"/>
    </row>
    <row r="42" spans="1:4" x14ac:dyDescent="0.25">
      <c r="A42" t="s">
        <v>2</v>
      </c>
      <c r="B42" t="s">
        <v>3</v>
      </c>
      <c r="C42" s="1">
        <v>1721</v>
      </c>
      <c r="D42" s="1">
        <v>2352</v>
      </c>
    </row>
    <row r="43" spans="1:4" x14ac:dyDescent="0.25">
      <c r="A43" t="s">
        <v>4</v>
      </c>
      <c r="B43" t="s">
        <v>5</v>
      </c>
      <c r="C43" s="1">
        <v>0</v>
      </c>
      <c r="D43" s="1">
        <v>0</v>
      </c>
    </row>
    <row r="44" spans="1:4" x14ac:dyDescent="0.25">
      <c r="A44" t="s">
        <v>6</v>
      </c>
      <c r="B44" t="s">
        <v>5</v>
      </c>
      <c r="C44" s="1">
        <v>3574</v>
      </c>
      <c r="D44" s="1">
        <v>588</v>
      </c>
    </row>
    <row r="45" spans="1:4" x14ac:dyDescent="0.25">
      <c r="A45" t="s">
        <v>7</v>
      </c>
      <c r="B45" t="s">
        <v>5</v>
      </c>
      <c r="C45" s="1">
        <v>3613</v>
      </c>
      <c r="D45" s="1">
        <v>588</v>
      </c>
    </row>
    <row r="46" spans="1:4" x14ac:dyDescent="0.25">
      <c r="A46" t="s">
        <v>8</v>
      </c>
      <c r="B46" t="s">
        <v>5</v>
      </c>
      <c r="C46" s="1">
        <v>3944</v>
      </c>
      <c r="D46" s="1">
        <v>1961</v>
      </c>
    </row>
    <row r="47" spans="1:4" x14ac:dyDescent="0.25">
      <c r="A47" t="s">
        <v>9</v>
      </c>
      <c r="B47" t="s">
        <v>3</v>
      </c>
      <c r="C47" s="1">
        <v>434</v>
      </c>
      <c r="D47" s="1">
        <v>0</v>
      </c>
    </row>
    <row r="48" spans="1:4" x14ac:dyDescent="0.25">
      <c r="A48" t="s">
        <v>10</v>
      </c>
      <c r="B48" t="s">
        <v>3</v>
      </c>
      <c r="C48" s="1">
        <v>488</v>
      </c>
      <c r="D48" s="1">
        <v>0</v>
      </c>
    </row>
    <row r="49" spans="1:4" x14ac:dyDescent="0.25">
      <c r="A49" t="s">
        <v>11</v>
      </c>
      <c r="B49" t="s">
        <v>3</v>
      </c>
      <c r="C49" s="1">
        <v>169</v>
      </c>
      <c r="D49" s="1">
        <v>0</v>
      </c>
    </row>
    <row r="50" spans="1:4" x14ac:dyDescent="0.25">
      <c r="A50" t="s">
        <v>12</v>
      </c>
      <c r="B50" t="s">
        <v>3</v>
      </c>
      <c r="C50" s="1">
        <v>162</v>
      </c>
      <c r="D50" s="1">
        <v>0</v>
      </c>
    </row>
    <row r="51" spans="1:4" x14ac:dyDescent="0.25">
      <c r="A51" t="s">
        <v>14</v>
      </c>
      <c r="B51" t="s">
        <v>3</v>
      </c>
      <c r="C51" s="1">
        <v>89</v>
      </c>
      <c r="D51" s="1">
        <v>0</v>
      </c>
    </row>
    <row r="52" spans="1:4" x14ac:dyDescent="0.25">
      <c r="A52" t="s">
        <v>15</v>
      </c>
      <c r="B52" t="s">
        <v>3</v>
      </c>
      <c r="C52" s="1">
        <v>64</v>
      </c>
      <c r="D52" s="1">
        <v>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D12"/>
  <sheetViews>
    <sheetView showGridLines="0" workbookViewId="0"/>
  </sheetViews>
  <sheetFormatPr defaultRowHeight="15" x14ac:dyDescent="0.25"/>
  <cols>
    <col min="1" max="1" width="39.28515625" bestFit="1" customWidth="1"/>
    <col min="3" max="3" width="13.5703125" bestFit="1" customWidth="1"/>
    <col min="4" max="4" width="11.42578125" bestFit="1" customWidth="1"/>
  </cols>
  <sheetData>
    <row r="1" spans="1:4" x14ac:dyDescent="0.25">
      <c r="A1" s="4" t="s">
        <v>16</v>
      </c>
      <c r="B1" s="4" t="s">
        <v>19</v>
      </c>
      <c r="C1" s="4" t="s">
        <v>0</v>
      </c>
      <c r="D1" s="4" t="s">
        <v>1</v>
      </c>
    </row>
    <row r="2" spans="1:4" x14ac:dyDescent="0.25">
      <c r="A2" s="5" t="s">
        <v>32</v>
      </c>
      <c r="B2" s="4" t="s">
        <v>3</v>
      </c>
      <c r="C2" s="6">
        <v>1720.6666666666667</v>
      </c>
      <c r="D2" s="6">
        <v>2352</v>
      </c>
    </row>
    <row r="3" spans="1:4" x14ac:dyDescent="0.25">
      <c r="A3" s="5" t="s">
        <v>33</v>
      </c>
      <c r="B3" s="4" t="s">
        <v>3</v>
      </c>
      <c r="C3" s="6">
        <v>0</v>
      </c>
      <c r="D3" s="6">
        <v>0</v>
      </c>
    </row>
    <row r="4" spans="1:4" x14ac:dyDescent="0.25">
      <c r="A4" s="5" t="s">
        <v>34</v>
      </c>
      <c r="B4" s="4" t="s">
        <v>3</v>
      </c>
      <c r="C4" s="6">
        <v>3574</v>
      </c>
      <c r="D4" s="6">
        <v>588</v>
      </c>
    </row>
    <row r="5" spans="1:4" x14ac:dyDescent="0.25">
      <c r="A5" s="5" t="s">
        <v>35</v>
      </c>
      <c r="B5" s="4" t="s">
        <v>3</v>
      </c>
      <c r="C5" s="6">
        <v>3613.1666666666665</v>
      </c>
      <c r="D5" s="6">
        <v>588</v>
      </c>
    </row>
    <row r="6" spans="1:4" x14ac:dyDescent="0.25">
      <c r="A6" s="5" t="s">
        <v>36</v>
      </c>
      <c r="B6" s="4" t="s">
        <v>3</v>
      </c>
      <c r="C6" s="6">
        <v>3943.6666666666665</v>
      </c>
      <c r="D6" s="6">
        <v>1960.6666666666667</v>
      </c>
    </row>
    <row r="7" spans="1:4" x14ac:dyDescent="0.25">
      <c r="A7" s="5" t="s">
        <v>37</v>
      </c>
      <c r="B7" s="4" t="s">
        <v>3</v>
      </c>
      <c r="C7" s="6">
        <v>433.5</v>
      </c>
      <c r="D7" s="6">
        <v>0</v>
      </c>
    </row>
    <row r="8" spans="1:4" x14ac:dyDescent="0.25">
      <c r="A8" s="5" t="s">
        <v>38</v>
      </c>
      <c r="B8" s="4" t="s">
        <v>3</v>
      </c>
      <c r="C8" s="6">
        <v>488</v>
      </c>
      <c r="D8" s="6">
        <v>0</v>
      </c>
    </row>
    <row r="9" spans="1:4" x14ac:dyDescent="0.25">
      <c r="A9" s="5" t="s">
        <v>39</v>
      </c>
      <c r="B9" s="4" t="s">
        <v>3</v>
      </c>
      <c r="C9" s="6">
        <v>168.83333333333334</v>
      </c>
      <c r="D9" s="6">
        <v>0</v>
      </c>
    </row>
    <row r="10" spans="1:4" x14ac:dyDescent="0.25">
      <c r="A10" s="5" t="s">
        <v>40</v>
      </c>
      <c r="B10" s="4" t="s">
        <v>3</v>
      </c>
      <c r="C10" s="6">
        <v>162</v>
      </c>
      <c r="D10" s="6">
        <v>0</v>
      </c>
    </row>
    <row r="11" spans="1:4" x14ac:dyDescent="0.25">
      <c r="A11" s="5" t="s">
        <v>41</v>
      </c>
      <c r="B11" s="4" t="s">
        <v>3</v>
      </c>
      <c r="C11" s="6">
        <v>89.333333333333329</v>
      </c>
      <c r="D11" s="6">
        <v>0</v>
      </c>
    </row>
    <row r="12" spans="1:4" x14ac:dyDescent="0.25">
      <c r="A12" s="5" t="s">
        <v>42</v>
      </c>
      <c r="B12" s="4" t="s">
        <v>3</v>
      </c>
      <c r="C12" s="6">
        <v>64</v>
      </c>
      <c r="D12" s="6">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SubTotals</vt:lpstr>
      <vt:lpstr>Final Result</vt:lpstr>
    </vt:vector>
  </TitlesOfParts>
  <Company>Treasury Wine Estates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Stephens</dc:creator>
  <cp:lastModifiedBy>Roddo</cp:lastModifiedBy>
  <dcterms:created xsi:type="dcterms:W3CDTF">2013-02-19T09:58:53Z</dcterms:created>
  <dcterms:modified xsi:type="dcterms:W3CDTF">2013-02-21T16:05:33Z</dcterms:modified>
</cp:coreProperties>
</file>